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3" i="1"/>
  <c r="O12"/>
  <c r="AA11"/>
  <c r="AB11" s="1"/>
  <c r="O11"/>
  <c r="AA10" l="1"/>
  <c r="AB10" s="1"/>
  <c r="O10"/>
  <c r="K22"/>
  <c r="K23"/>
  <c r="K24"/>
  <c r="K21"/>
  <c r="AA4"/>
  <c r="AB4" s="1"/>
  <c r="AA5"/>
  <c r="AB5" s="1"/>
  <c r="AA6"/>
  <c r="AB6" s="1"/>
  <c r="AA7"/>
  <c r="AB7" s="1"/>
  <c r="AA9"/>
  <c r="AB9" s="1"/>
  <c r="AB3"/>
  <c r="O4"/>
  <c r="P4" s="1"/>
  <c r="O5"/>
  <c r="P5" s="1"/>
  <c r="O6"/>
  <c r="P6" s="1"/>
  <c r="O7"/>
  <c r="P7" s="1"/>
  <c r="O9"/>
  <c r="P9" s="1"/>
  <c r="O3"/>
  <c r="P3" s="1"/>
  <c r="D15"/>
  <c r="E15"/>
  <c r="F15"/>
  <c r="G15"/>
  <c r="G17" s="1"/>
  <c r="G16" s="1"/>
  <c r="H15"/>
  <c r="I15"/>
  <c r="J15"/>
  <c r="K15"/>
  <c r="L15"/>
  <c r="M15"/>
  <c r="N15"/>
  <c r="C15"/>
</calcChain>
</file>

<file path=xl/sharedStrings.xml><?xml version="1.0" encoding="utf-8"?>
<sst xmlns="http://schemas.openxmlformats.org/spreadsheetml/2006/main" count="62" uniqueCount="50">
  <si>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</si>
  <si>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</si>
  <si>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</si>
  <si>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</si>
  <si>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</si>
  <si>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</si>
  <si>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</si>
  <si>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</si>
  <si>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</si>
  <si>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ниже базового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</si>
  <si>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</si>
  <si>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</si>
  <si>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</si>
  <si>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</si>
  <si>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</si>
  <si>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</si>
  <si>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</si>
  <si>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</si>
  <si>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</si>
  <si>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</si>
  <si>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</si>
  <si>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</si>
  <si>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</si>
  <si>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</si>
  <si>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</si>
  <si>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</si>
  <si>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</si>
  <si>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</si>
  <si>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</si>
  <si>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</si>
  <si>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</si>
  <si>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</si>
  <si>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</si>
  <si>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</si>
  <si>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</si>
  <si>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</si>
  <si>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</si>
  <si>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выше базового</t>
  </si>
  <si>
    <t>Волошко Андрей</t>
  </si>
  <si>
    <t>Дейник Елизавета</t>
  </si>
  <si>
    <t>Денер Екатерина</t>
  </si>
  <si>
    <t>Каменева Анастасия</t>
  </si>
  <si>
    <t>Колмакова Елизавета</t>
  </si>
  <si>
    <t>Райхерт Дарья</t>
  </si>
  <si>
    <t>Скок Александр</t>
  </si>
  <si>
    <t>Соколова Елизавета</t>
  </si>
  <si>
    <t>Тазитанов Кирилл</t>
  </si>
  <si>
    <t>Чиканов Владислав</t>
  </si>
  <si>
    <t>Пудова Галина</t>
  </si>
  <si>
    <t>2018 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</si>
</sst>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6" fillId="0" borderId="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0" fillId="6" borderId="1" xfId="0" applyFill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A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zoomScale="80" zoomScaleNormal="80" workbookViewId="0">
      <selection activeCell="V18" sqref="V18"/>
    </sheetView>
  </sheetViews>
  <sheetFormatPr defaultRowHeight="15"/>
  <cols>
    <col min="1" max="1" width="8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41" t="s">
        <v>0</v>
      </c>
      <c r="B1" s="43" t="s">
        <v>1</v>
      </c>
      <c r="C1" s="45" t="s">
        <v>2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5" t="s">
        <v>3</v>
      </c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1" t="s">
        <v>6</v>
      </c>
      <c r="AD1" s="41" t="s">
        <v>7</v>
      </c>
    </row>
    <row r="2" spans="1:30" ht="15.75" thickBot="1">
      <c r="A2" s="42"/>
      <c r="B2" s="44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13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42"/>
      <c r="AD2" s="42"/>
    </row>
    <row r="3" spans="1:30" ht="15.75" thickBot="1">
      <c r="A3" s="2">
        <v>1</v>
      </c>
      <c r="B3" s="22" t="s">
        <v>38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1</v>
      </c>
      <c r="O3" s="1">
        <f>SUM(C3:N3)</f>
        <v>7</v>
      </c>
      <c r="P3" s="14">
        <f>O3/12*100</f>
        <v>58.333333333333336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8</v>
      </c>
      <c r="AD3" s="15">
        <v>3</v>
      </c>
    </row>
    <row r="4" spans="1:30" ht="15.75" customHeight="1" thickBot="1">
      <c r="A4" s="2">
        <v>2</v>
      </c>
      <c r="B4" s="23" t="s">
        <v>39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f t="shared" ref="O4:O13" si="0">SUM(C4:N4)</f>
        <v>8</v>
      </c>
      <c r="P4" s="14">
        <f>O4/12*100</f>
        <v>66.666666666666657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1</v>
      </c>
      <c r="AA4" s="1">
        <f t="shared" ref="AA4:AA11" si="1">SUM(Q4:Z4)</f>
        <v>6</v>
      </c>
      <c r="AB4" s="6">
        <f t="shared" ref="AB4:AB11" si="2">AA4/10*100</f>
        <v>60</v>
      </c>
      <c r="AC4" s="8" t="s">
        <v>9</v>
      </c>
      <c r="AD4" s="15">
        <v>2</v>
      </c>
    </row>
    <row r="5" spans="1:30" ht="15.75" thickBot="1">
      <c r="A5" s="2">
        <v>3</v>
      </c>
      <c r="B5" s="23" t="s">
        <v>40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1</v>
      </c>
      <c r="L5" s="1">
        <v>0</v>
      </c>
      <c r="M5" s="1">
        <v>0</v>
      </c>
      <c r="N5" s="1">
        <v>0</v>
      </c>
      <c r="O5" s="1">
        <f t="shared" si="0"/>
        <v>4</v>
      </c>
      <c r="P5" s="14">
        <f t="shared" ref="P5:P7" si="3">O5/12*100</f>
        <v>33.333333333333329</v>
      </c>
      <c r="Q5" s="1">
        <v>1</v>
      </c>
      <c r="R5" s="1">
        <v>1</v>
      </c>
      <c r="S5" s="1">
        <v>1</v>
      </c>
      <c r="T5" s="1">
        <v>0</v>
      </c>
      <c r="U5" s="1">
        <v>0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f t="shared" si="1"/>
        <v>4</v>
      </c>
      <c r="AB5" s="6">
        <f t="shared" si="2"/>
        <v>40</v>
      </c>
      <c r="AC5" s="8" t="s">
        <v>9</v>
      </c>
      <c r="AD5" s="15">
        <v>2</v>
      </c>
    </row>
    <row r="6" spans="1:30" ht="15.75" thickBot="1">
      <c r="A6" s="2">
        <v>4</v>
      </c>
      <c r="B6" s="23" t="s">
        <v>41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6</v>
      </c>
      <c r="P6" s="14">
        <f t="shared" si="3"/>
        <v>50</v>
      </c>
      <c r="Q6" s="1">
        <v>1</v>
      </c>
      <c r="R6" s="1">
        <v>1</v>
      </c>
      <c r="S6" s="1">
        <v>0</v>
      </c>
      <c r="T6" s="1">
        <v>0</v>
      </c>
      <c r="U6" s="1">
        <v>1</v>
      </c>
      <c r="V6" s="1">
        <v>1</v>
      </c>
      <c r="W6" s="1">
        <v>1</v>
      </c>
      <c r="X6" s="1">
        <v>0</v>
      </c>
      <c r="Y6" s="1">
        <v>0</v>
      </c>
      <c r="Z6" s="1">
        <v>0</v>
      </c>
      <c r="AA6" s="1">
        <f t="shared" si="1"/>
        <v>5</v>
      </c>
      <c r="AB6" s="6">
        <f t="shared" si="2"/>
        <v>50</v>
      </c>
      <c r="AC6" s="8" t="s">
        <v>8</v>
      </c>
      <c r="AD6" s="15">
        <v>3</v>
      </c>
    </row>
    <row r="7" spans="1:30" ht="15.75" thickBot="1">
      <c r="A7" s="2">
        <v>5</v>
      </c>
      <c r="B7" s="23" t="s">
        <v>42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f t="shared" si="0"/>
        <v>6</v>
      </c>
      <c r="P7" s="14">
        <f t="shared" si="3"/>
        <v>50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1</v>
      </c>
      <c r="Z7" s="1">
        <v>0</v>
      </c>
      <c r="AA7" s="1">
        <f t="shared" si="1"/>
        <v>5</v>
      </c>
      <c r="AB7" s="6">
        <f t="shared" si="2"/>
        <v>50</v>
      </c>
      <c r="AC7" s="1" t="s">
        <v>8</v>
      </c>
      <c r="AD7" s="15">
        <v>3</v>
      </c>
    </row>
    <row r="8" spans="1:30" ht="15.75" thickBot="1">
      <c r="A8" s="15">
        <v>6</v>
      </c>
      <c r="B8" s="23" t="s">
        <v>48</v>
      </c>
      <c r="C8" s="1">
        <v>1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1" t="s">
        <v>9</v>
      </c>
      <c r="AD8" s="15">
        <v>2</v>
      </c>
    </row>
    <row r="9" spans="1:30" ht="15.75" thickBot="1">
      <c r="A9" s="2">
        <v>7</v>
      </c>
      <c r="B9" s="23" t="s">
        <v>43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1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f t="shared" si="0"/>
        <v>7</v>
      </c>
      <c r="P9" s="14">
        <f>O9/12*100</f>
        <v>58.333333333333336</v>
      </c>
      <c r="Q9" s="1">
        <v>1</v>
      </c>
      <c r="R9" s="1">
        <v>1</v>
      </c>
      <c r="S9" s="1">
        <v>0</v>
      </c>
      <c r="T9" s="1">
        <v>1</v>
      </c>
      <c r="U9" s="1">
        <v>1</v>
      </c>
      <c r="V9" s="1">
        <v>1</v>
      </c>
      <c r="W9" s="1">
        <v>1</v>
      </c>
      <c r="X9" s="1">
        <v>0</v>
      </c>
      <c r="Y9" s="1">
        <v>0</v>
      </c>
      <c r="Z9" s="1">
        <v>1</v>
      </c>
      <c r="AA9" s="1">
        <f t="shared" si="1"/>
        <v>7</v>
      </c>
      <c r="AB9" s="6">
        <f t="shared" si="2"/>
        <v>70</v>
      </c>
      <c r="AC9" s="8" t="s">
        <v>8</v>
      </c>
      <c r="AD9" s="15">
        <v>3</v>
      </c>
    </row>
    <row r="10" spans="1:30" ht="15.75" thickBot="1">
      <c r="A10" s="2">
        <v>8</v>
      </c>
      <c r="B10" s="23" t="s">
        <v>44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1</v>
      </c>
      <c r="O10" s="1">
        <f t="shared" si="0"/>
        <v>6</v>
      </c>
      <c r="P10" s="14">
        <v>50</v>
      </c>
      <c r="Q10" s="1">
        <v>1</v>
      </c>
      <c r="R10" s="1">
        <v>1</v>
      </c>
      <c r="S10" s="1">
        <v>0</v>
      </c>
      <c r="T10" s="1">
        <v>0</v>
      </c>
      <c r="U10" s="1">
        <v>1</v>
      </c>
      <c r="V10" s="1">
        <v>1</v>
      </c>
      <c r="W10" s="1">
        <v>0</v>
      </c>
      <c r="X10" s="1">
        <v>0</v>
      </c>
      <c r="Y10" s="1">
        <v>0</v>
      </c>
      <c r="Z10" s="1">
        <v>1</v>
      </c>
      <c r="AA10" s="1">
        <f t="shared" si="1"/>
        <v>5</v>
      </c>
      <c r="AB10" s="6">
        <f t="shared" si="2"/>
        <v>50</v>
      </c>
      <c r="AC10" s="4" t="s">
        <v>9</v>
      </c>
      <c r="AD10" s="1">
        <v>2</v>
      </c>
    </row>
    <row r="11" spans="1:30" ht="15.75" thickBot="1">
      <c r="A11" s="2">
        <v>9</v>
      </c>
      <c r="B11" s="23" t="s">
        <v>45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f t="shared" si="0"/>
        <v>8</v>
      </c>
      <c r="P11" s="14">
        <v>66.7</v>
      </c>
      <c r="Q11" s="1">
        <v>1</v>
      </c>
      <c r="R11" s="1">
        <v>1</v>
      </c>
      <c r="S11" s="1">
        <v>1</v>
      </c>
      <c r="T11" s="1">
        <v>0</v>
      </c>
      <c r="U11" s="1">
        <v>1</v>
      </c>
      <c r="V11" s="1">
        <v>1</v>
      </c>
      <c r="W11" s="1">
        <v>1</v>
      </c>
      <c r="X11" s="1">
        <v>0</v>
      </c>
      <c r="Y11" s="1">
        <v>0</v>
      </c>
      <c r="Z11" s="1">
        <v>1</v>
      </c>
      <c r="AA11" s="1">
        <f t="shared" si="1"/>
        <v>7</v>
      </c>
      <c r="AB11" s="6">
        <f t="shared" si="2"/>
        <v>70</v>
      </c>
      <c r="AC11" s="1" t="s">
        <v>37</v>
      </c>
      <c r="AD11" s="1">
        <v>4</v>
      </c>
    </row>
    <row r="12" spans="1:30" ht="15.75" thickBot="1">
      <c r="A12" s="2">
        <v>10</v>
      </c>
      <c r="B12" s="23" t="s">
        <v>46</v>
      </c>
      <c r="C12" s="1">
        <v>1</v>
      </c>
      <c r="D12" s="1">
        <v>0</v>
      </c>
      <c r="E12" s="1">
        <v>0</v>
      </c>
      <c r="F12" s="1">
        <v>1</v>
      </c>
      <c r="G12" s="1">
        <v>1</v>
      </c>
      <c r="H12" s="1">
        <v>1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1</v>
      </c>
      <c r="O12" s="1">
        <f t="shared" si="0"/>
        <v>7</v>
      </c>
      <c r="P12" s="14">
        <v>58.3</v>
      </c>
      <c r="Q12" s="1">
        <v>0</v>
      </c>
      <c r="R12" s="1">
        <v>0</v>
      </c>
      <c r="S12" s="1">
        <v>1</v>
      </c>
      <c r="T12" s="1">
        <v>1</v>
      </c>
      <c r="U12" s="1">
        <v>0</v>
      </c>
      <c r="V12" s="1">
        <v>1</v>
      </c>
      <c r="W12" s="1">
        <v>1</v>
      </c>
      <c r="X12" s="1">
        <v>1</v>
      </c>
      <c r="Y12" s="1">
        <v>0</v>
      </c>
      <c r="Z12" s="1">
        <v>0</v>
      </c>
      <c r="AA12" s="1">
        <v>5</v>
      </c>
      <c r="AB12" s="6">
        <v>50</v>
      </c>
      <c r="AC12" s="1" t="s">
        <v>8</v>
      </c>
      <c r="AD12" s="1">
        <v>3</v>
      </c>
    </row>
    <row r="13" spans="1:30" ht="15.75" thickBot="1">
      <c r="A13" s="2">
        <v>11</v>
      </c>
      <c r="B13" s="23" t="s">
        <v>47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f t="shared" si="0"/>
        <v>6</v>
      </c>
      <c r="P13" s="14">
        <v>66.7</v>
      </c>
      <c r="Q13" s="1">
        <v>1</v>
      </c>
      <c r="R13" s="1">
        <v>1</v>
      </c>
      <c r="S13" s="1">
        <v>1</v>
      </c>
      <c r="T13" s="1">
        <v>0</v>
      </c>
      <c r="U13" s="1">
        <v>1</v>
      </c>
      <c r="V13" s="1">
        <v>1</v>
      </c>
      <c r="W13" s="1">
        <v>0</v>
      </c>
      <c r="X13" s="1">
        <v>0</v>
      </c>
      <c r="Y13" s="1">
        <v>1</v>
      </c>
      <c r="Z13" s="1">
        <v>1</v>
      </c>
      <c r="AA13" s="1">
        <v>7</v>
      </c>
      <c r="AB13" s="6">
        <v>70</v>
      </c>
      <c r="AC13" s="1" t="s">
        <v>8</v>
      </c>
      <c r="AD13" s="1">
        <v>3</v>
      </c>
    </row>
    <row r="14" spans="1:30">
      <c r="A14" s="2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B15" s="8" t="s">
        <v>10</v>
      </c>
      <c r="C15" s="1">
        <f t="shared" ref="C15:N15" si="4">SUM(C3:C14)</f>
        <v>10</v>
      </c>
      <c r="D15" s="1">
        <f t="shared" si="4"/>
        <v>7</v>
      </c>
      <c r="E15" s="1">
        <f t="shared" si="4"/>
        <v>8</v>
      </c>
      <c r="F15" s="1">
        <f t="shared" si="4"/>
        <v>8</v>
      </c>
      <c r="G15" s="1">
        <f t="shared" si="4"/>
        <v>5</v>
      </c>
      <c r="H15" s="1">
        <f t="shared" si="4"/>
        <v>7</v>
      </c>
      <c r="I15" s="1">
        <f t="shared" si="4"/>
        <v>7</v>
      </c>
      <c r="J15" s="1">
        <f t="shared" si="4"/>
        <v>2</v>
      </c>
      <c r="K15" s="1">
        <f t="shared" si="4"/>
        <v>6</v>
      </c>
      <c r="L15" s="1">
        <f t="shared" si="4"/>
        <v>3</v>
      </c>
      <c r="M15" s="1">
        <f t="shared" si="4"/>
        <v>5</v>
      </c>
      <c r="N15" s="1">
        <f t="shared" si="4"/>
        <v>4</v>
      </c>
      <c r="O15" s="1"/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0">
      <c r="B16" s="11" t="s">
        <v>11</v>
      </c>
      <c r="C16" s="19">
        <v>0</v>
      </c>
      <c r="D16" s="19">
        <v>18</v>
      </c>
      <c r="E16" s="19">
        <v>18</v>
      </c>
      <c r="F16" s="19">
        <v>27</v>
      </c>
      <c r="G16" s="19">
        <f t="shared" ref="G16" si="5">100-G17</f>
        <v>54.545454545454547</v>
      </c>
      <c r="H16" s="19">
        <v>28</v>
      </c>
      <c r="I16" s="19">
        <v>36</v>
      </c>
      <c r="J16" s="19">
        <v>82</v>
      </c>
      <c r="K16" s="19">
        <v>55</v>
      </c>
      <c r="L16" s="19">
        <v>82</v>
      </c>
      <c r="M16" s="19">
        <v>55</v>
      </c>
      <c r="N16" s="19">
        <v>55</v>
      </c>
      <c r="O16" s="1"/>
      <c r="P16" s="1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"/>
      <c r="AD16" s="1"/>
    </row>
    <row r="17" spans="2:36" ht="30">
      <c r="B17" s="12" t="s">
        <v>12</v>
      </c>
      <c r="C17" s="20">
        <v>100</v>
      </c>
      <c r="D17" s="20">
        <v>82</v>
      </c>
      <c r="E17" s="20">
        <v>82</v>
      </c>
      <c r="F17" s="20">
        <v>73</v>
      </c>
      <c r="G17" s="20">
        <f t="shared" ref="G17" si="6">G15/$C18*100</f>
        <v>45.454545454545453</v>
      </c>
      <c r="H17" s="20">
        <v>72</v>
      </c>
      <c r="I17" s="20">
        <v>64</v>
      </c>
      <c r="J17" s="20">
        <v>18</v>
      </c>
      <c r="K17" s="20">
        <v>45</v>
      </c>
      <c r="L17" s="20">
        <v>18</v>
      </c>
      <c r="M17" s="20">
        <v>45</v>
      </c>
      <c r="N17" s="20">
        <v>45</v>
      </c>
      <c r="O17" s="1"/>
      <c r="P17" s="1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6" ht="30.75">
      <c r="B18" s="9" t="s">
        <v>13</v>
      </c>
      <c r="C18" s="10">
        <v>11</v>
      </c>
      <c r="P18" s="50" t="s">
        <v>49</v>
      </c>
    </row>
    <row r="19" spans="2:36" ht="15.75" thickBot="1"/>
    <row r="20" spans="2:36" ht="21.75" customHeight="1" thickBot="1">
      <c r="B20" s="47" t="s">
        <v>6</v>
      </c>
      <c r="C20" s="48"/>
      <c r="D20" s="48"/>
      <c r="E20" s="48"/>
      <c r="F20" s="49"/>
      <c r="G20" s="37" t="s">
        <v>14</v>
      </c>
      <c r="H20" s="37"/>
      <c r="I20" s="37"/>
      <c r="J20" s="37"/>
      <c r="K20" s="34" t="s">
        <v>5</v>
      </c>
      <c r="L20" s="35"/>
      <c r="O20" s="18" t="s">
        <v>31</v>
      </c>
      <c r="Z20" s="16" t="s">
        <v>19</v>
      </c>
      <c r="AA20" s="32" t="s">
        <v>20</v>
      </c>
      <c r="AB20" s="30"/>
      <c r="AC20" s="30"/>
      <c r="AD20" s="30"/>
      <c r="AE20" s="30"/>
      <c r="AF20" s="30"/>
      <c r="AG20" s="30"/>
      <c r="AH20" s="30"/>
      <c r="AI20" s="30"/>
      <c r="AJ20" s="31"/>
    </row>
    <row r="21" spans="2:36" ht="21" customHeight="1" thickBot="1">
      <c r="B21" s="38" t="s">
        <v>15</v>
      </c>
      <c r="C21" s="39"/>
      <c r="D21" s="39"/>
      <c r="E21" s="39"/>
      <c r="F21" s="40"/>
      <c r="G21" s="33">
        <v>4</v>
      </c>
      <c r="H21" s="33"/>
      <c r="I21" s="33"/>
      <c r="J21" s="33"/>
      <c r="K21" s="36">
        <f>G21/$C$18*100</f>
        <v>36.363636363636367</v>
      </c>
      <c r="L21" s="36"/>
      <c r="O21" s="18" t="s">
        <v>35</v>
      </c>
      <c r="Z21" s="17" t="s">
        <v>21</v>
      </c>
      <c r="AA21" s="29" t="s">
        <v>22</v>
      </c>
      <c r="AB21" s="30"/>
      <c r="AC21" s="30"/>
      <c r="AD21" s="30"/>
      <c r="AE21" s="30"/>
      <c r="AF21" s="30"/>
      <c r="AG21" s="30"/>
      <c r="AH21" s="30"/>
      <c r="AI21" s="30"/>
      <c r="AJ21" s="31"/>
    </row>
    <row r="22" spans="2:36" ht="20.25" customHeight="1" thickBot="1">
      <c r="B22" s="38" t="s">
        <v>16</v>
      </c>
      <c r="C22" s="39"/>
      <c r="D22" s="39"/>
      <c r="E22" s="39"/>
      <c r="F22" s="40"/>
      <c r="G22" s="33">
        <v>3</v>
      </c>
      <c r="H22" s="33"/>
      <c r="I22" s="33"/>
      <c r="J22" s="33"/>
      <c r="K22" s="36">
        <f>G22/$C$18*100</f>
        <v>27.27272727272727</v>
      </c>
      <c r="L22" s="36"/>
      <c r="O22" s="18" t="s">
        <v>32</v>
      </c>
      <c r="Z22" s="17" t="s">
        <v>23</v>
      </c>
      <c r="AA22" s="29" t="s">
        <v>24</v>
      </c>
      <c r="AB22" s="30"/>
      <c r="AC22" s="30"/>
      <c r="AD22" s="30"/>
      <c r="AE22" s="30"/>
      <c r="AF22" s="30"/>
      <c r="AG22" s="30"/>
      <c r="AH22" s="30"/>
      <c r="AI22" s="30"/>
      <c r="AJ22" s="31"/>
    </row>
    <row r="23" spans="2:36" ht="22.5" customHeight="1" thickBot="1">
      <c r="B23" s="38" t="s">
        <v>17</v>
      </c>
      <c r="C23" s="39"/>
      <c r="D23" s="39"/>
      <c r="E23" s="39"/>
      <c r="F23" s="40"/>
      <c r="G23" s="33">
        <v>4</v>
      </c>
      <c r="H23" s="33"/>
      <c r="I23" s="33"/>
      <c r="J23" s="33"/>
      <c r="K23" s="36">
        <f t="shared" ref="K23:K24" si="7">G23/$C$18*100</f>
        <v>36.363636363636367</v>
      </c>
      <c r="L23" s="36"/>
      <c r="O23" s="18" t="s">
        <v>33</v>
      </c>
      <c r="Z23" s="17" t="s">
        <v>25</v>
      </c>
      <c r="AA23" s="29" t="s">
        <v>26</v>
      </c>
      <c r="AB23" s="30"/>
      <c r="AC23" s="30"/>
      <c r="AD23" s="30"/>
      <c r="AE23" s="30"/>
      <c r="AF23" s="30"/>
      <c r="AG23" s="30"/>
      <c r="AH23" s="30"/>
      <c r="AI23" s="30"/>
      <c r="AJ23" s="31"/>
    </row>
    <row r="24" spans="2:36" ht="18.75" customHeight="1" thickBot="1">
      <c r="B24" s="38" t="s">
        <v>18</v>
      </c>
      <c r="C24" s="39"/>
      <c r="D24" s="39"/>
      <c r="E24" s="39"/>
      <c r="F24" s="40"/>
      <c r="G24" s="33">
        <v>0</v>
      </c>
      <c r="H24" s="33"/>
      <c r="I24" s="33"/>
      <c r="J24" s="33"/>
      <c r="K24" s="36">
        <f t="shared" si="7"/>
        <v>0</v>
      </c>
      <c r="L24" s="36"/>
      <c r="O24" s="18" t="s">
        <v>34</v>
      </c>
      <c r="Z24" s="17" t="s">
        <v>27</v>
      </c>
      <c r="AA24" s="29" t="s">
        <v>28</v>
      </c>
      <c r="AB24" s="30"/>
      <c r="AC24" s="30"/>
      <c r="AD24" s="30"/>
      <c r="AE24" s="30"/>
      <c r="AF24" s="30"/>
      <c r="AG24" s="30"/>
      <c r="AH24" s="30"/>
      <c r="AI24" s="30"/>
      <c r="AJ24" s="31"/>
    </row>
    <row r="25" spans="2:36" ht="16.5" customHeight="1" thickBot="1">
      <c r="Z25" s="17" t="s">
        <v>29</v>
      </c>
      <c r="AA25" s="29" t="s">
        <v>30</v>
      </c>
      <c r="AB25" s="30"/>
      <c r="AC25" s="30"/>
      <c r="AD25" s="30"/>
      <c r="AE25" s="30"/>
      <c r="AF25" s="30"/>
      <c r="AG25" s="30"/>
      <c r="AH25" s="30"/>
      <c r="AI25" s="30"/>
      <c r="AJ25" s="31"/>
    </row>
    <row r="26" spans="2:36" ht="18.75">
      <c r="B26" s="25" t="s">
        <v>36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1"/>
      <c r="Q26" s="21"/>
    </row>
    <row r="27" spans="2:36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1"/>
      <c r="Q27" s="21"/>
    </row>
    <row r="28" spans="2:36" ht="21" customHeight="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1"/>
      <c r="Q28" s="21"/>
    </row>
    <row r="29" spans="2:36" ht="18.7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36" ht="18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36" ht="19.5" customHeight="1"/>
    <row r="32" spans="2:36" ht="19.5" customHeight="1"/>
  </sheetData>
  <sortState ref="A11:AD11">
    <sortCondition ref="AD11"/>
  </sortState>
  <mergeCells count="30">
    <mergeCell ref="B24:F24"/>
    <mergeCell ref="AD1:AD2"/>
    <mergeCell ref="A1:A2"/>
    <mergeCell ref="B1:B2"/>
    <mergeCell ref="Q1:AB1"/>
    <mergeCell ref="C1:P1"/>
    <mergeCell ref="AC1:AC2"/>
    <mergeCell ref="G21:J21"/>
    <mergeCell ref="G22:J22"/>
    <mergeCell ref="G23:J23"/>
    <mergeCell ref="B20:F20"/>
    <mergeCell ref="B21:F21"/>
    <mergeCell ref="B22:F22"/>
    <mergeCell ref="B23:F23"/>
    <mergeCell ref="B26:O26"/>
    <mergeCell ref="B27:O28"/>
    <mergeCell ref="B29:Q30"/>
    <mergeCell ref="AA25:AJ25"/>
    <mergeCell ref="AA20:AJ20"/>
    <mergeCell ref="AA21:AJ21"/>
    <mergeCell ref="AA22:AJ22"/>
    <mergeCell ref="AA23:AJ23"/>
    <mergeCell ref="AA24:AJ24"/>
    <mergeCell ref="G24:J24"/>
    <mergeCell ref="K20:L20"/>
    <mergeCell ref="K21:L21"/>
    <mergeCell ref="K22:L22"/>
    <mergeCell ref="K23:L23"/>
    <mergeCell ref="K24:L24"/>
    <mergeCell ref="G20:J20"/>
  </mergeCells>
  <dataValidations count="1">
    <dataValidation type="whole" operator="lessThan" allowBlank="1" showInputMessage="1" showErrorMessage="1" sqref="G21:J21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2019-03-24T08:13:26Z</dcterms:modified>
</cp:coreProperties>
</file>